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051" sheetId="1" r:id="rId1"/>
  </sheets>
  <definedNames>
    <definedName name="_xlnm._FilterDatabase" localSheetId="0" hidden="1">'051'!$A$5:$D$26</definedName>
    <definedName name="_xlnm.Print_Area" localSheetId="0">'051'!$A$1:$D$27</definedName>
  </definedNames>
  <calcPr calcId="124519"/>
</workbook>
</file>

<file path=xl/calcChain.xml><?xml version="1.0" encoding="utf-8"?>
<calcChain xmlns="http://schemas.openxmlformats.org/spreadsheetml/2006/main">
  <c r="D6" i="1"/>
  <c r="C6"/>
  <c r="B6"/>
</calcChain>
</file>

<file path=xl/sharedStrings.xml><?xml version="1.0" encoding="utf-8"?>
<sst xmlns="http://schemas.openxmlformats.org/spreadsheetml/2006/main" count="27" uniqueCount="27">
  <si>
    <t>Наименование</t>
  </si>
  <si>
    <t>1. Всего затрат  (тыс.тенге)</t>
  </si>
  <si>
    <t xml:space="preserve">в том числе по спецификам </t>
  </si>
  <si>
    <t>экономической классификации расходов</t>
  </si>
  <si>
    <t>111 Оплата труда</t>
  </si>
  <si>
    <t>112 Дополнит денеж выплаты</t>
  </si>
  <si>
    <t>113 Компенсационные выплаты</t>
  </si>
  <si>
    <t>116 Обязательные пенсионные взносы работодателей</t>
  </si>
  <si>
    <t>121 Социальный налог</t>
  </si>
  <si>
    <t>122 Социальные отчисления в государственный 
      фонд социального страхования</t>
  </si>
  <si>
    <t>123 Взносы на обязательное страхование</t>
  </si>
  <si>
    <t>124 Отчисление социальное медицинское страхование</t>
  </si>
  <si>
    <t>141 Приобретение продуктов питания</t>
  </si>
  <si>
    <t>142 Приобретение медикаментов и прочих 
      средств медицинского назначения</t>
  </si>
  <si>
    <t>144 Приобретение топлива и горюче-смазочных  материалов</t>
  </si>
  <si>
    <t>149 Приобретение прочих запасов</t>
  </si>
  <si>
    <t>151 Оплата коммунальных услуг</t>
  </si>
  <si>
    <t>152 Оплата услуг связи</t>
  </si>
  <si>
    <t>159 Оплата прочих услуг и работ</t>
  </si>
  <si>
    <t xml:space="preserve">161 Командировки и служебные разъезды 
       внутри страны </t>
  </si>
  <si>
    <t>162 Командировки и служебные разъезды
       за пределы страны</t>
  </si>
  <si>
    <t>169 Прочие текущие затраты</t>
  </si>
  <si>
    <t>324 Стипендия</t>
  </si>
  <si>
    <t>Утвержденный бюджет                     на 2022</t>
  </si>
  <si>
    <t>Утвержденный бюджет                    на 2023</t>
  </si>
  <si>
    <t>Утвержденный бюджет              на 2021</t>
  </si>
  <si>
    <t>Утвержденный бюджет РГУ "Республиканская специализированная школа-интернат-колледж олимпийского резерва в мкр. Шанырак " на 2021-2023 годы</t>
  </si>
</sst>
</file>

<file path=xl/styles.xml><?xml version="1.0" encoding="utf-8"?>
<styleSheet xmlns="http://schemas.openxmlformats.org/spreadsheetml/2006/main">
  <numFmts count="10">
    <numFmt numFmtId="42" formatCode="_-* #,##0&quot;р.&quot;_-;\-* #,##0&quot;р.&quot;_-;_-* &quot;-&quot;&quot;р.&quot;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_р_._-;\-* #,##0.0_р_._-;_-* &quot;-&quot;??_р_._-;_-@_-"/>
    <numFmt numFmtId="165" formatCode="#,##0.0"/>
    <numFmt numFmtId="166" formatCode="_-* #,##0_р_._-;\-* #,##0_р_._-;_-* &quot;-&quot;??_р_._-;_-@_-"/>
    <numFmt numFmtId="167" formatCode="_-* #,##0.0\ _₽_-;\-* #,##0.0\ _₽_-;_-* &quot;-&quot;?\ _₽_-;_-@_-"/>
    <numFmt numFmtId="168" formatCode="0.0"/>
    <numFmt numFmtId="169" formatCode="_(&quot;$&quot;* #,##0_);_(&quot;$&quot;* \(#,##0\);_(&quot;$&quot;* &quot;-&quot;_);_(@_)"/>
    <numFmt numFmtId="170" formatCode="_-* #,##0.00_-;\-* #,##0.00_-;_-* &quot;-&quot;??_-;_-@_-"/>
  </numFmts>
  <fonts count="3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theme="1"/>
      <name val="Times New Roman"/>
      <family val="1"/>
    </font>
    <font>
      <sz val="10"/>
      <color theme="1"/>
      <name val="Times New Roman Cyr"/>
      <family val="1"/>
      <charset val="204"/>
    </font>
    <font>
      <sz val="10"/>
      <color theme="1"/>
      <name val="Times New Roman"/>
      <family val="1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sz val="10"/>
      <name val="Helv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1"/>
      <scheme val="minor"/>
    </font>
    <font>
      <b/>
      <sz val="10"/>
      <color theme="1"/>
      <name val="Times New Roman Cyr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8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6" fillId="0" borderId="0"/>
    <xf numFmtId="166" fontId="2" fillId="0" borderId="0" applyFont="0" applyFill="0" applyBorder="0" applyAlignment="0" applyProtection="0"/>
    <xf numFmtId="0" fontId="2" fillId="0" borderId="0"/>
    <xf numFmtId="0" fontId="1" fillId="0" borderId="0"/>
    <xf numFmtId="0" fontId="13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10" applyNumberFormat="0" applyAlignment="0" applyProtection="0"/>
    <xf numFmtId="0" fontId="17" fillId="21" borderId="10" applyNumberFormat="0" applyAlignment="0" applyProtection="0"/>
    <xf numFmtId="0" fontId="17" fillId="21" borderId="10" applyNumberFormat="0" applyAlignment="0" applyProtection="0"/>
    <xf numFmtId="0" fontId="17" fillId="21" borderId="10" applyNumberFormat="0" applyAlignment="0" applyProtection="0"/>
    <xf numFmtId="0" fontId="17" fillId="21" borderId="10" applyNumberFormat="0" applyAlignment="0" applyProtection="0"/>
    <xf numFmtId="0" fontId="17" fillId="21" borderId="10" applyNumberFormat="0" applyAlignment="0" applyProtection="0"/>
    <xf numFmtId="0" fontId="17" fillId="21" borderId="10" applyNumberFormat="0" applyAlignment="0" applyProtection="0"/>
    <xf numFmtId="0" fontId="18" fillId="22" borderId="11" applyNumberFormat="0" applyAlignment="0" applyProtection="0"/>
    <xf numFmtId="0" fontId="19" fillId="0" borderId="0">
      <alignment horizontal="center"/>
    </xf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10" applyNumberFormat="0" applyAlignment="0" applyProtection="0"/>
    <xf numFmtId="0" fontId="25" fillId="8" borderId="10" applyNumberFormat="0" applyAlignment="0" applyProtection="0"/>
    <xf numFmtId="0" fontId="25" fillId="8" borderId="10" applyNumberFormat="0" applyAlignment="0" applyProtection="0"/>
    <xf numFmtId="0" fontId="25" fillId="8" borderId="10" applyNumberFormat="0" applyAlignment="0" applyProtection="0"/>
    <xf numFmtId="0" fontId="25" fillId="8" borderId="10" applyNumberFormat="0" applyAlignment="0" applyProtection="0"/>
    <xf numFmtId="0" fontId="25" fillId="8" borderId="10" applyNumberFormat="0" applyAlignment="0" applyProtection="0"/>
    <xf numFmtId="0" fontId="25" fillId="8" borderId="10" applyNumberFormat="0" applyAlignment="0" applyProtection="0"/>
    <xf numFmtId="0" fontId="26" fillId="0" borderId="15" applyNumberFormat="0" applyFill="0" applyAlignment="0" applyProtection="0"/>
    <xf numFmtId="0" fontId="27" fillId="23" borderId="0" applyNumberFormat="0" applyBorder="0" applyAlignment="0" applyProtection="0"/>
    <xf numFmtId="0" fontId="28" fillId="24" borderId="16" applyNumberFormat="0" applyAlignment="0" applyProtection="0"/>
    <xf numFmtId="0" fontId="28" fillId="24" borderId="16" applyNumberFormat="0" applyAlignment="0" applyProtection="0"/>
    <xf numFmtId="0" fontId="28" fillId="24" borderId="16" applyNumberFormat="0" applyAlignment="0" applyProtection="0"/>
    <xf numFmtId="0" fontId="28" fillId="24" borderId="16" applyNumberFormat="0" applyAlignment="0" applyProtection="0"/>
    <xf numFmtId="0" fontId="28" fillId="24" borderId="16" applyNumberFormat="0" applyAlignment="0" applyProtection="0"/>
    <xf numFmtId="0" fontId="28" fillId="24" borderId="16" applyNumberFormat="0" applyAlignment="0" applyProtection="0"/>
    <xf numFmtId="0" fontId="28" fillId="24" borderId="16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169" fontId="6" fillId="0" borderId="0" applyFont="0" applyFill="0" applyBorder="0" applyAlignment="0" applyProtection="0"/>
    <xf numFmtId="44" fontId="6" fillId="0" borderId="0" applyFill="0" applyBorder="0" applyAlignment="0" applyProtection="0"/>
    <xf numFmtId="44" fontId="6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4" fillId="0" borderId="0"/>
    <xf numFmtId="0" fontId="13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3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Protection="0"/>
    <xf numFmtId="0" fontId="1" fillId="0" borderId="0"/>
    <xf numFmtId="0" fontId="14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1" applyFont="1"/>
    <xf numFmtId="0" fontId="4" fillId="0" borderId="0" xfId="1" applyFont="1" applyBorder="1"/>
    <xf numFmtId="0" fontId="5" fillId="0" borderId="0" xfId="1" applyFont="1" applyAlignment="1">
      <alignment horizontal="left" vertical="center"/>
    </xf>
    <xf numFmtId="0" fontId="5" fillId="0" borderId="3" xfId="1" applyNumberFormat="1" applyFont="1" applyFill="1" applyBorder="1" applyAlignment="1" applyProtection="1">
      <alignment horizontal="center" vertical="justify" wrapText="1"/>
    </xf>
    <xf numFmtId="0" fontId="5" fillId="0" borderId="1" xfId="1" applyNumberFormat="1" applyFont="1" applyFill="1" applyBorder="1" applyAlignment="1" applyProtection="1">
      <alignment horizontal="center" vertical="justify" wrapText="1"/>
    </xf>
    <xf numFmtId="0" fontId="5" fillId="0" borderId="6" xfId="1" applyNumberFormat="1" applyFont="1" applyFill="1" applyBorder="1" applyAlignment="1" applyProtection="1">
      <alignment horizontal="center" vertical="justify" wrapText="1"/>
    </xf>
    <xf numFmtId="0" fontId="5" fillId="0" borderId="2" xfId="1" applyNumberFormat="1" applyFont="1" applyFill="1" applyBorder="1" applyAlignment="1" applyProtection="1">
      <alignment horizontal="left"/>
    </xf>
    <xf numFmtId="0" fontId="5" fillId="0" borderId="7" xfId="1" applyFont="1" applyBorder="1" applyAlignment="1">
      <alignment horizontal="center"/>
    </xf>
    <xf numFmtId="0" fontId="5" fillId="0" borderId="4" xfId="1" applyNumberFormat="1" applyFont="1" applyBorder="1" applyAlignment="1"/>
    <xf numFmtId="0" fontId="3" fillId="0" borderId="5" xfId="1" applyNumberFormat="1" applyFont="1" applyFill="1" applyBorder="1" applyAlignment="1" applyProtection="1">
      <alignment horizontal="left" vertical="top" wrapText="1"/>
    </xf>
    <xf numFmtId="164" fontId="8" fillId="0" borderId="5" xfId="4" applyNumberFormat="1" applyFont="1" applyBorder="1" applyAlignment="1">
      <alignment vertical="center"/>
    </xf>
    <xf numFmtId="3" fontId="4" fillId="0" borderId="0" xfId="1" applyNumberFormat="1" applyFont="1"/>
    <xf numFmtId="164" fontId="4" fillId="0" borderId="0" xfId="1" applyNumberFormat="1" applyFont="1"/>
    <xf numFmtId="0" fontId="5" fillId="0" borderId="2" xfId="1" applyNumberFormat="1" applyFont="1" applyFill="1" applyBorder="1" applyAlignment="1" applyProtection="1">
      <alignment vertical="top" wrapText="1"/>
    </xf>
    <xf numFmtId="165" fontId="5" fillId="0" borderId="4" xfId="1" applyNumberFormat="1" applyFont="1" applyBorder="1" applyAlignment="1">
      <alignment horizontal="right"/>
    </xf>
    <xf numFmtId="0" fontId="7" fillId="0" borderId="7" xfId="1" applyNumberFormat="1" applyFont="1" applyBorder="1" applyAlignment="1">
      <alignment vertical="center"/>
    </xf>
    <xf numFmtId="166" fontId="7" fillId="0" borderId="4" xfId="4" applyNumberFormat="1" applyFont="1" applyFill="1" applyBorder="1" applyAlignment="1">
      <alignment horizontal="right"/>
    </xf>
    <xf numFmtId="0" fontId="5" fillId="0" borderId="5" xfId="1" applyNumberFormat="1" applyFont="1" applyFill="1" applyBorder="1" applyAlignment="1" applyProtection="1">
      <alignment vertical="top" wrapText="1"/>
    </xf>
    <xf numFmtId="165" fontId="5" fillId="0" borderId="6" xfId="1" applyNumberFormat="1" applyFont="1" applyBorder="1" applyAlignment="1">
      <alignment horizontal="right"/>
    </xf>
    <xf numFmtId="0" fontId="7" fillId="0" borderId="8" xfId="1" applyNumberFormat="1" applyFont="1" applyBorder="1" applyAlignment="1">
      <alignment vertical="center"/>
    </xf>
    <xf numFmtId="166" fontId="7" fillId="0" borderId="6" xfId="4" applyNumberFormat="1" applyFont="1" applyFill="1" applyBorder="1" applyAlignment="1">
      <alignment horizontal="right"/>
    </xf>
    <xf numFmtId="0" fontId="5" fillId="0" borderId="3" xfId="1" applyNumberFormat="1" applyFont="1" applyFill="1" applyBorder="1" applyAlignment="1" applyProtection="1">
      <alignment horizontal="left" vertical="top" wrapText="1"/>
    </xf>
    <xf numFmtId="164" fontId="7" fillId="0" borderId="1" xfId="4" applyNumberFormat="1" applyFont="1" applyFill="1" applyBorder="1" applyAlignment="1">
      <alignment vertical="center" wrapText="1"/>
    </xf>
    <xf numFmtId="164" fontId="7" fillId="0" borderId="0" xfId="4" applyNumberFormat="1" applyFont="1" applyFill="1" applyBorder="1" applyAlignment="1">
      <alignment vertical="center" wrapText="1"/>
    </xf>
    <xf numFmtId="167" fontId="4" fillId="0" borderId="0" xfId="1" applyNumberFormat="1" applyFont="1"/>
    <xf numFmtId="0" fontId="5" fillId="0" borderId="3" xfId="1" applyNumberFormat="1" applyFont="1" applyFill="1" applyBorder="1" applyAlignment="1" applyProtection="1">
      <alignment vertical="top" wrapText="1"/>
    </xf>
    <xf numFmtId="0" fontId="5" fillId="0" borderId="3" xfId="1" applyNumberFormat="1" applyFont="1" applyFill="1" applyBorder="1" applyAlignment="1" applyProtection="1">
      <alignment vertical="center" wrapText="1"/>
    </xf>
    <xf numFmtId="0" fontId="5" fillId="0" borderId="3" xfId="1" applyNumberFormat="1" applyFont="1" applyFill="1" applyBorder="1" applyAlignment="1" applyProtection="1">
      <alignment horizontal="left" vertical="center" wrapText="1"/>
    </xf>
    <xf numFmtId="164" fontId="7" fillId="0" borderId="1" xfId="4" applyNumberFormat="1" applyFont="1" applyFill="1" applyBorder="1" applyAlignment="1">
      <alignment vertical="center"/>
    </xf>
    <xf numFmtId="164" fontId="7" fillId="0" borderId="0" xfId="4" applyNumberFormat="1" applyFont="1" applyFill="1" applyBorder="1" applyAlignment="1">
      <alignment vertical="center"/>
    </xf>
    <xf numFmtId="168" fontId="7" fillId="0" borderId="1" xfId="4" applyNumberFormat="1" applyFont="1" applyFill="1" applyBorder="1" applyAlignment="1">
      <alignment horizontal="center" vertical="center"/>
    </xf>
    <xf numFmtId="168" fontId="7" fillId="0" borderId="0" xfId="4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 applyProtection="1">
      <alignment horizontal="left" vertical="center" wrapText="1"/>
    </xf>
    <xf numFmtId="0" fontId="5" fillId="0" borderId="3" xfId="1" applyFont="1" applyBorder="1" applyAlignment="1">
      <alignment vertical="center" wrapText="1"/>
    </xf>
    <xf numFmtId="0" fontId="5" fillId="0" borderId="3" xfId="1" applyFont="1" applyBorder="1" applyAlignment="1">
      <alignment horizontal="left" vertical="center" wrapText="1"/>
    </xf>
    <xf numFmtId="164" fontId="7" fillId="2" borderId="1" xfId="4" applyNumberFormat="1" applyFont="1" applyFill="1" applyBorder="1" applyAlignment="1">
      <alignment vertical="center"/>
    </xf>
    <xf numFmtId="164" fontId="7" fillId="2" borderId="1" xfId="4" applyNumberFormat="1" applyFont="1" applyFill="1" applyBorder="1" applyAlignment="1">
      <alignment vertical="center" wrapText="1"/>
    </xf>
    <xf numFmtId="0" fontId="4" fillId="0" borderId="3" xfId="1" applyNumberFormat="1" applyFont="1" applyFill="1" applyBorder="1" applyAlignment="1" applyProtection="1">
      <alignment wrapText="1"/>
    </xf>
    <xf numFmtId="0" fontId="3" fillId="0" borderId="0" xfId="1" applyFont="1"/>
    <xf numFmtId="0" fontId="11" fillId="0" borderId="0" xfId="1" applyFont="1"/>
    <xf numFmtId="0" fontId="10" fillId="0" borderId="0" xfId="5" applyFont="1" applyFill="1"/>
    <xf numFmtId="0" fontId="9" fillId="0" borderId="0" xfId="5" applyFont="1"/>
    <xf numFmtId="0" fontId="8" fillId="0" borderId="0" xfId="1" applyFont="1" applyFill="1" applyAlignment="1">
      <alignment vertical="top" wrapText="1"/>
    </xf>
    <xf numFmtId="0" fontId="7" fillId="0" borderId="0" xfId="1" applyFont="1"/>
    <xf numFmtId="0" fontId="7" fillId="0" borderId="0" xfId="6" applyFont="1"/>
    <xf numFmtId="0" fontId="7" fillId="0" borderId="0" xfId="1" applyFont="1" applyFill="1"/>
    <xf numFmtId="0" fontId="8" fillId="0" borderId="0" xfId="1" applyFont="1" applyFill="1" applyAlignment="1">
      <alignment horizontal="left" vertical="top"/>
    </xf>
    <xf numFmtId="0" fontId="8" fillId="0" borderId="0" xfId="1" applyFont="1" applyFill="1" applyAlignment="1">
      <alignment horizontal="center"/>
    </xf>
    <xf numFmtId="0" fontId="8" fillId="0" borderId="0" xfId="1" applyFont="1"/>
    <xf numFmtId="0" fontId="8" fillId="0" borderId="0" xfId="1" applyFont="1" applyBorder="1"/>
    <xf numFmtId="0" fontId="7" fillId="0" borderId="0" xfId="1" applyFont="1" applyBorder="1"/>
    <xf numFmtId="0" fontId="8" fillId="0" borderId="0" xfId="7" applyFont="1" applyFill="1" applyBorder="1"/>
    <xf numFmtId="0" fontId="8" fillId="0" borderId="0" xfId="7" applyFont="1"/>
    <xf numFmtId="0" fontId="8" fillId="0" borderId="0" xfId="1" applyFont="1" applyAlignment="1">
      <alignment horizontal="left"/>
    </xf>
    <xf numFmtId="0" fontId="8" fillId="0" borderId="0" xfId="7" applyFont="1" applyFill="1"/>
    <xf numFmtId="0" fontId="3" fillId="0" borderId="1" xfId="1" applyFont="1" applyFill="1" applyBorder="1" applyAlignment="1">
      <alignment horizontal="center" vertical="center" wrapText="1"/>
    </xf>
    <xf numFmtId="0" fontId="36" fillId="0" borderId="1" xfId="1" applyFont="1" applyBorder="1" applyAlignment="1">
      <alignment horizontal="center" vertical="center" wrapText="1"/>
    </xf>
    <xf numFmtId="0" fontId="36" fillId="0" borderId="0" xfId="1" applyFont="1"/>
    <xf numFmtId="0" fontId="12" fillId="0" borderId="0" xfId="1" applyFont="1" applyFill="1" applyAlignment="1">
      <alignment horizontal="left" vertical="top"/>
    </xf>
    <xf numFmtId="0" fontId="8" fillId="2" borderId="0" xfId="1" applyFont="1" applyFill="1" applyBorder="1" applyAlignment="1">
      <alignment horizontal="left"/>
    </xf>
    <xf numFmtId="0" fontId="5" fillId="0" borderId="0" xfId="3" applyFont="1" applyFill="1" applyBorder="1" applyAlignment="1">
      <alignment horizontal="left" vertical="center" wrapText="1"/>
    </xf>
    <xf numFmtId="0" fontId="8" fillId="0" borderId="0" xfId="3" applyFont="1" applyFill="1" applyBorder="1" applyAlignment="1">
      <alignment horizontal="center" vertical="top" wrapText="1"/>
    </xf>
  </cellXfs>
  <cellStyles count="288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60% - Accent1" xfId="20"/>
    <cellStyle name="60% - Accent2" xfId="21"/>
    <cellStyle name="60% - Accent3" xfId="22"/>
    <cellStyle name="60% - Accent4" xfId="23"/>
    <cellStyle name="60% - Accent5" xfId="24"/>
    <cellStyle name="60% - Accent6" xfId="25"/>
    <cellStyle name="Accent1" xfId="26"/>
    <cellStyle name="Accent2" xfId="27"/>
    <cellStyle name="Accent3" xfId="28"/>
    <cellStyle name="Accent4" xfId="29"/>
    <cellStyle name="Accent5" xfId="30"/>
    <cellStyle name="Accent6" xfId="31"/>
    <cellStyle name="Bad" xfId="32"/>
    <cellStyle name="Calculation" xfId="33"/>
    <cellStyle name="Calculation 2" xfId="34"/>
    <cellStyle name="Calculation 3" xfId="35"/>
    <cellStyle name="Calculation 4" xfId="36"/>
    <cellStyle name="Calculation 5" xfId="37"/>
    <cellStyle name="Calculation 6" xfId="38"/>
    <cellStyle name="Calculation 7" xfId="39"/>
    <cellStyle name="Check Cell" xfId="40"/>
    <cellStyle name="Excel Built-in Norma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Input 2" xfId="49"/>
    <cellStyle name="Input 3" xfId="50"/>
    <cellStyle name="Input 4" xfId="51"/>
    <cellStyle name="Input 5" xfId="52"/>
    <cellStyle name="Input 6" xfId="53"/>
    <cellStyle name="Input 7" xfId="54"/>
    <cellStyle name="Linked Cell" xfId="55"/>
    <cellStyle name="Neutral" xfId="56"/>
    <cellStyle name="Note" xfId="57"/>
    <cellStyle name="Note 2" xfId="58"/>
    <cellStyle name="Note 3" xfId="59"/>
    <cellStyle name="Note 4" xfId="60"/>
    <cellStyle name="Note 5" xfId="61"/>
    <cellStyle name="Note 6" xfId="62"/>
    <cellStyle name="Note 7" xfId="63"/>
    <cellStyle name="Output" xfId="64"/>
    <cellStyle name="Output 2" xfId="65"/>
    <cellStyle name="Output 3" xfId="66"/>
    <cellStyle name="Output 4" xfId="67"/>
    <cellStyle name="Output 5" xfId="68"/>
    <cellStyle name="Output 6" xfId="69"/>
    <cellStyle name="Output 7" xfId="70"/>
    <cellStyle name="Stil 1" xfId="71"/>
    <cellStyle name="Title" xfId="72"/>
    <cellStyle name="Total" xfId="73"/>
    <cellStyle name="Total 2" xfId="74"/>
    <cellStyle name="Total 3" xfId="75"/>
    <cellStyle name="Total 4" xfId="76"/>
    <cellStyle name="Total 5" xfId="77"/>
    <cellStyle name="Total 6" xfId="78"/>
    <cellStyle name="Total 7" xfId="79"/>
    <cellStyle name="Warning Text" xfId="80"/>
    <cellStyle name="Денежный [0] 2" xfId="81"/>
    <cellStyle name="Денежный [0] 2 2" xfId="82"/>
    <cellStyle name="Денежный [0] 2 3" xfId="83"/>
    <cellStyle name="Денежный [0] 2 4" xfId="84"/>
    <cellStyle name="Денежный [0] 2 5" xfId="85"/>
    <cellStyle name="Денежный [0] 2 6" xfId="86"/>
    <cellStyle name="Денежный [0] 2 7" xfId="87"/>
    <cellStyle name="Денежный [0] 2 8" xfId="88"/>
    <cellStyle name="Денежный [0] 3" xfId="89"/>
    <cellStyle name="Денежный [0] 4" xfId="90"/>
    <cellStyle name="Денежный [0] 5" xfId="91"/>
    <cellStyle name="Денежный 2" xfId="92"/>
    <cellStyle name="Денежный 2 2" xfId="93"/>
    <cellStyle name="Денежный 3" xfId="94"/>
    <cellStyle name="Денежный 3 2" xfId="95"/>
    <cellStyle name="Денежный 4" xfId="2"/>
    <cellStyle name="Денежный 5" xfId="96"/>
    <cellStyle name="Денежный 5 2" xfId="97"/>
    <cellStyle name="Денежный 5 2 2" xfId="98"/>
    <cellStyle name="Денежный 5 3" xfId="99"/>
    <cellStyle name="Денежный 5 3 2" xfId="100"/>
    <cellStyle name="Денежный 5 3 2 2" xfId="101"/>
    <cellStyle name="Денежный 5 3 2 2 2" xfId="102"/>
    <cellStyle name="Денежный 5 3 2 3" xfId="103"/>
    <cellStyle name="Денежный 5 3 3" xfId="104"/>
    <cellStyle name="Денежный 5 4" xfId="105"/>
    <cellStyle name="Обычный" xfId="0" builtinId="0"/>
    <cellStyle name="Обычный 10" xfId="106"/>
    <cellStyle name="Обычный 10 2" xfId="107"/>
    <cellStyle name="Обычный 10 2 2" xfId="108"/>
    <cellStyle name="Обычный 10 3" xfId="109"/>
    <cellStyle name="Обычный 10 3 2" xfId="110"/>
    <cellStyle name="Обычный 10 3 2 2" xfId="111"/>
    <cellStyle name="Обычный 10 3 2 2 2" xfId="112"/>
    <cellStyle name="Обычный 10 3 2 3" xfId="113"/>
    <cellStyle name="Обычный 10 3 3" xfId="114"/>
    <cellStyle name="Обычный 10 4" xfId="115"/>
    <cellStyle name="Обычный 11" xfId="116"/>
    <cellStyle name="Обычный 11 2" xfId="117"/>
    <cellStyle name="Обычный 11 2 2" xfId="118"/>
    <cellStyle name="Обычный 11 2 2 2" xfId="119"/>
    <cellStyle name="Обычный 11 2 3" xfId="120"/>
    <cellStyle name="Обычный 11 3" xfId="121"/>
    <cellStyle name="Обычный 11 3 2" xfId="122"/>
    <cellStyle name="Обычный 11 4" xfId="123"/>
    <cellStyle name="Обычный 12" xfId="1"/>
    <cellStyle name="Обычный 12 2" xfId="5"/>
    <cellStyle name="Обычный 13" xfId="124"/>
    <cellStyle name="Обычный 14" xfId="125"/>
    <cellStyle name="Обычный 15" xfId="126"/>
    <cellStyle name="Обычный 16" xfId="127"/>
    <cellStyle name="Обычный 17" xfId="128"/>
    <cellStyle name="Обычный 18" xfId="129"/>
    <cellStyle name="Обычный 19" xfId="130"/>
    <cellStyle name="Обычный 19 2" xfId="131"/>
    <cellStyle name="Обычный 19 2 2" xfId="132"/>
    <cellStyle name="Обычный 19 3" xfId="133"/>
    <cellStyle name="Обычный 19 3 2" xfId="134"/>
    <cellStyle name="Обычный 19 4" xfId="135"/>
    <cellStyle name="Обычный 19 4 2" xfId="136"/>
    <cellStyle name="Обычный 19 4 2 2" xfId="137"/>
    <cellStyle name="Обычный 19 4 3" xfId="138"/>
    <cellStyle name="Обычный 19 5" xfId="139"/>
    <cellStyle name="Обычный 19 7" xfId="140"/>
    <cellStyle name="Обычный 2" xfId="141"/>
    <cellStyle name="Обычный 2 10" xfId="142"/>
    <cellStyle name="Обычный 2 11" xfId="143"/>
    <cellStyle name="Обычный 2 2" xfId="144"/>
    <cellStyle name="Обычный 2 2 2" xfId="145"/>
    <cellStyle name="Обычный 2 2 3" xfId="146"/>
    <cellStyle name="Обычный 2 2 3 2" xfId="147"/>
    <cellStyle name="Обычный 2 2 4" xfId="148"/>
    <cellStyle name="Обычный 2 2 5" xfId="149"/>
    <cellStyle name="Обычный 2 2 6" xfId="150"/>
    <cellStyle name="Обычный 2 2 7" xfId="151"/>
    <cellStyle name="Обычный 2 2 8" xfId="152"/>
    <cellStyle name="Обычный 2 3" xfId="153"/>
    <cellStyle name="Обычный 2 4" xfId="154"/>
    <cellStyle name="Обычный 2 5" xfId="155"/>
    <cellStyle name="Обычный 2 6" xfId="156"/>
    <cellStyle name="Обычный 2 7" xfId="157"/>
    <cellStyle name="Обычный 2 8" xfId="158"/>
    <cellStyle name="Обычный 2 9" xfId="159"/>
    <cellStyle name="Обычный 20" xfId="160"/>
    <cellStyle name="Обычный 21" xfId="161"/>
    <cellStyle name="Обычный 22" xfId="162"/>
    <cellStyle name="Обычный 23" xfId="163"/>
    <cellStyle name="Обычный 24" xfId="7"/>
    <cellStyle name="Обычный 25" xfId="164"/>
    <cellStyle name="Обычный 26" xfId="165"/>
    <cellStyle name="Обычный 27" xfId="166"/>
    <cellStyle name="Обычный 28" xfId="167"/>
    <cellStyle name="Обычный 29" xfId="168"/>
    <cellStyle name="Обычный 3" xfId="169"/>
    <cellStyle name="Обычный 3 2" xfId="170"/>
    <cellStyle name="Обычный 3 2 2" xfId="171"/>
    <cellStyle name="Обычный 3 2 2 2" xfId="172"/>
    <cellStyle name="Обычный 3 2 2 2 2" xfId="173"/>
    <cellStyle name="Обычный 3 2 2 2 2 2" xfId="174"/>
    <cellStyle name="Обычный 3 2 2 2 3" xfId="175"/>
    <cellStyle name="Обычный 3 2 2 2 3 2" xfId="176"/>
    <cellStyle name="Обычный 3 2 2 2 3 2 2" xfId="177"/>
    <cellStyle name="Обычный 3 2 2 2 3 2 2 2" xfId="178"/>
    <cellStyle name="Обычный 3 2 2 2 3 2 2 2 2" xfId="179"/>
    <cellStyle name="Обычный 3 2 2 2 3 2 2 3" xfId="180"/>
    <cellStyle name="Обычный 3 2 2 2 3 2 2 3 2" xfId="181"/>
    <cellStyle name="Обычный 3 2 2 2 3 2 2 4" xfId="182"/>
    <cellStyle name="Обычный 3 2 2 2 3 2 2 4 2" xfId="183"/>
    <cellStyle name="Обычный 3 2 2 2 3 2 2 4 2 2" xfId="184"/>
    <cellStyle name="Обычный 3 2 2 2 3 2 2 4 2 2 2" xfId="185"/>
    <cellStyle name="Обычный 3 2 2 2 3 2 2 4 2 2 2 2" xfId="186"/>
    <cellStyle name="Обычный 3 2 2 2 3 2 2 4 2 2 2 2 2" xfId="187"/>
    <cellStyle name="Обычный 3 2 2 2 3 2 2 4 2 2 2 3" xfId="188"/>
    <cellStyle name="Обычный 3 2 2 2 3 2 2 4 2 2 3" xfId="189"/>
    <cellStyle name="Обычный 3 2 2 2 3 2 2 4 2 2 3 2" xfId="190"/>
    <cellStyle name="Обычный 3 2 2 2 3 2 2 4 2 2 4" xfId="191"/>
    <cellStyle name="Обычный 3 2 2 2 3 2 2 4 2 3" xfId="192"/>
    <cellStyle name="Обычный 3 2 2 2 3 2 2 4 3" xfId="193"/>
    <cellStyle name="Обычный 3 2 2 2 3 2 2 5" xfId="194"/>
    <cellStyle name="Обычный 3 2 2 2 3 2 2 5 2" xfId="195"/>
    <cellStyle name="Обычный 3 2 2 2 3 2 2 6" xfId="196"/>
    <cellStyle name="Обычный 3 2 2 2 3 2 3" xfId="197"/>
    <cellStyle name="Обычный 3 2 2 2 3 3" xfId="198"/>
    <cellStyle name="Обычный 3 2 2 2 4" xfId="199"/>
    <cellStyle name="Обычный 3 2 2 3" xfId="200"/>
    <cellStyle name="Обычный 3 2 2 3 2" xfId="201"/>
    <cellStyle name="Обычный 3 2 3" xfId="202"/>
    <cellStyle name="Обычный 3 2 3 2" xfId="203"/>
    <cellStyle name="Обычный 3 3" xfId="204"/>
    <cellStyle name="Обычный 3 4" xfId="205"/>
    <cellStyle name="Обычный 3 5" xfId="206"/>
    <cellStyle name="Обычный 3 5 2" xfId="207"/>
    <cellStyle name="Обычный 3_Книга1" xfId="208"/>
    <cellStyle name="Обычный 30" xfId="209"/>
    <cellStyle name="Обычный 31" xfId="210"/>
    <cellStyle name="Обычный 32" xfId="211"/>
    <cellStyle name="Обычный 37" xfId="212"/>
    <cellStyle name="Обычный 4" xfId="213"/>
    <cellStyle name="Обычный 4 2" xfId="3"/>
    <cellStyle name="Обычный 4 2 2" xfId="214"/>
    <cellStyle name="Обычный 5" xfId="215"/>
    <cellStyle name="Обычный 5 2" xfId="216"/>
    <cellStyle name="Обычный 5 2 2" xfId="217"/>
    <cellStyle name="Обычный 5 2 2 2" xfId="218"/>
    <cellStyle name="Обычный 5 2 2 2 2" xfId="219"/>
    <cellStyle name="Обычный 5 2 2 3" xfId="220"/>
    <cellStyle name="Обычный 5 2 3" xfId="221"/>
    <cellStyle name="Обычный 5 2 3 2" xfId="222"/>
    <cellStyle name="Обычный 5 2 3 2 2" xfId="223"/>
    <cellStyle name="Обычный 5 2 3 3" xfId="224"/>
    <cellStyle name="Обычный 5 2 4" xfId="225"/>
    <cellStyle name="Обычный 5 2 4 2" xfId="226"/>
    <cellStyle name="Обычный 5 2 5" xfId="227"/>
    <cellStyle name="Обычный 5 2 5 2" xfId="228"/>
    <cellStyle name="Обычный 5 2 6" xfId="229"/>
    <cellStyle name="Обычный 5 2 6 2" xfId="230"/>
    <cellStyle name="Обычный 5 2 7" xfId="231"/>
    <cellStyle name="Обычный 5 2 8" xfId="232"/>
    <cellStyle name="Обычный 5_бюдж. заявка 2015 г. прогноз(кол+шк.)_1" xfId="233"/>
    <cellStyle name="Обычный 6" xfId="234"/>
    <cellStyle name="Обычный 7" xfId="235"/>
    <cellStyle name="Обычный 8" xfId="236"/>
    <cellStyle name="Обычный 8 2" xfId="237"/>
    <cellStyle name="Обычный 8 3" xfId="238"/>
    <cellStyle name="Обычный 8 3 2" xfId="239"/>
    <cellStyle name="Обычный 8 4" xfId="240"/>
    <cellStyle name="Обычный 8 4 2" xfId="241"/>
    <cellStyle name="Обычный 8 4 2 2" xfId="242"/>
    <cellStyle name="Обычный 8 4 2 2 2" xfId="243"/>
    <cellStyle name="Обычный 8 4 2 2 2 2" xfId="6"/>
    <cellStyle name="Обычный 8 4 2 2 2 2 2" xfId="244"/>
    <cellStyle name="Обычный 8 4 2 2 2 2 4" xfId="245"/>
    <cellStyle name="Обычный 8 4 2 2 2 3" xfId="246"/>
    <cellStyle name="Обычный 8 4 2 2 3" xfId="247"/>
    <cellStyle name="Обычный 8 4 2 2 3 2" xfId="248"/>
    <cellStyle name="Обычный 8 4 2 2 4" xfId="249"/>
    <cellStyle name="Обычный 8 4 2 3" xfId="250"/>
    <cellStyle name="Обычный 8 4 3" xfId="251"/>
    <cellStyle name="Обычный 8 5" xfId="252"/>
    <cellStyle name="Обычный 9" xfId="253"/>
    <cellStyle name="Обычный 9 2" xfId="254"/>
    <cellStyle name="Обычный 9 2 2" xfId="255"/>
    <cellStyle name="Обычный 9 2 2 2" xfId="256"/>
    <cellStyle name="Обычный 9 2 3" xfId="257"/>
    <cellStyle name="Обычный 9 2 3 2" xfId="258"/>
    <cellStyle name="Обычный 9 2 4" xfId="259"/>
    <cellStyle name="Обычный 9 2 4 2" xfId="260"/>
    <cellStyle name="Обычный 9 2 5" xfId="261"/>
    <cellStyle name="Обычный 9 2 5 2" xfId="262"/>
    <cellStyle name="Обычный 9 2 5 2 2" xfId="263"/>
    <cellStyle name="Обычный 9 2 5 2 2 2" xfId="264"/>
    <cellStyle name="Обычный 9 2 5 2 3" xfId="265"/>
    <cellStyle name="Обычный 9 2 5 3" xfId="266"/>
    <cellStyle name="Обычный 9 2 6" xfId="267"/>
    <cellStyle name="Обычный 9 3" xfId="268"/>
    <cellStyle name="Обычный 9 3 2" xfId="269"/>
    <cellStyle name="Обычный 9 3 2 2" xfId="270"/>
    <cellStyle name="Обычный 9 3 3" xfId="271"/>
    <cellStyle name="Обычный 9 4" xfId="272"/>
    <cellStyle name="Обычный 9 4 2" xfId="273"/>
    <cellStyle name="Обычный 9 5" xfId="274"/>
    <cellStyle name="Стиль 1" xfId="275"/>
    <cellStyle name="Финансовый 2" xfId="4"/>
    <cellStyle name="Финансовый 2 2" xfId="276"/>
    <cellStyle name="Финансовый 2 3" xfId="277"/>
    <cellStyle name="Финансовый 2 4" xfId="278"/>
    <cellStyle name="Финансовый 2 5" xfId="279"/>
    <cellStyle name="Финансовый 2 6" xfId="280"/>
    <cellStyle name="Финансовый 2 7" xfId="281"/>
    <cellStyle name="Финансовый 2 8" xfId="282"/>
    <cellStyle name="Финансовый 3" xfId="283"/>
    <cellStyle name="Финансовый 4" xfId="284"/>
    <cellStyle name="Финансовый 4 2" xfId="285"/>
    <cellStyle name="Финансовый 5" xfId="286"/>
    <cellStyle name="Финансовый 5 2" xfId="28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7"/>
  <sheetViews>
    <sheetView tabSelected="1" view="pageBreakPreview" zoomScaleSheetLayoutView="100" workbookViewId="0">
      <selection activeCell="H10" sqref="H10"/>
    </sheetView>
  </sheetViews>
  <sheetFormatPr defaultRowHeight="12.75"/>
  <cols>
    <col min="1" max="1" width="28.5703125" style="1" customWidth="1"/>
    <col min="2" max="2" width="14.140625" style="1" customWidth="1"/>
    <col min="3" max="3" width="15.140625" style="1" customWidth="1"/>
    <col min="4" max="4" width="13.7109375" style="1" customWidth="1"/>
    <col min="5" max="5" width="11.7109375" style="2" bestFit="1" customWidth="1"/>
    <col min="6" max="6" width="9.5703125" style="2" bestFit="1" customWidth="1"/>
    <col min="7" max="7" width="9.140625" style="2"/>
    <col min="8" max="8" width="9.140625" style="1"/>
    <col min="9" max="11" width="10.28515625" style="1" bestFit="1" customWidth="1"/>
    <col min="12" max="16384" width="9.140625" style="1"/>
  </cols>
  <sheetData>
    <row r="1" spans="1:8" ht="12.75" customHeight="1">
      <c r="A1" s="3"/>
      <c r="B1" s="61"/>
      <c r="C1" s="61"/>
      <c r="D1" s="61"/>
    </row>
    <row r="2" spans="1:8" ht="32.25" customHeight="1">
      <c r="A2" s="62" t="s">
        <v>26</v>
      </c>
      <c r="B2" s="62"/>
      <c r="C2" s="62"/>
      <c r="D2" s="62"/>
    </row>
    <row r="3" spans="1:8" s="58" customFormat="1" ht="42" customHeight="1">
      <c r="A3" s="56" t="s">
        <v>0</v>
      </c>
      <c r="B3" s="57" t="s">
        <v>25</v>
      </c>
      <c r="C3" s="57" t="s">
        <v>23</v>
      </c>
      <c r="D3" s="57" t="s">
        <v>24</v>
      </c>
    </row>
    <row r="4" spans="1:8">
      <c r="A4" s="4">
        <v>1</v>
      </c>
      <c r="B4" s="6">
        <v>2</v>
      </c>
      <c r="C4" s="5">
        <v>3</v>
      </c>
      <c r="D4" s="5">
        <v>4</v>
      </c>
      <c r="E4" s="1"/>
      <c r="F4" s="1"/>
      <c r="G4" s="1"/>
    </row>
    <row r="5" spans="1:8" ht="10.9" customHeight="1">
      <c r="A5" s="7"/>
      <c r="B5" s="8"/>
      <c r="C5" s="9"/>
      <c r="D5" s="8"/>
      <c r="E5" s="1"/>
      <c r="F5" s="1"/>
      <c r="G5" s="1"/>
    </row>
    <row r="6" spans="1:8">
      <c r="A6" s="10" t="s">
        <v>1</v>
      </c>
      <c r="B6" s="11">
        <f>B9+B10+B11+B13+B14+B15+B16+B17+B18+B19+B20+B21+B22+B23+B24+B25+B26+B27</f>
        <v>1312264</v>
      </c>
      <c r="C6" s="11">
        <f>C9+C10+C11++C13+C14+C15+C16+C17+C18+C19+C20+C21+C22+C23+C24+C25+C26+C27</f>
        <v>1518207</v>
      </c>
      <c r="D6" s="11">
        <f>D9+D10+D11+D13+D12+D14+D15+D16+D17+D18+D19+D20+D21+D22+D23+D24+D25+D26+D27</f>
        <v>1622559</v>
      </c>
      <c r="E6" s="13"/>
      <c r="F6" s="13"/>
      <c r="G6" s="1"/>
    </row>
    <row r="7" spans="1:8">
      <c r="A7" s="14" t="s">
        <v>2</v>
      </c>
      <c r="B7" s="15"/>
      <c r="C7" s="16"/>
      <c r="D7" s="17"/>
      <c r="E7" s="1"/>
      <c r="F7" s="1"/>
      <c r="G7" s="1"/>
    </row>
    <row r="8" spans="1:8" ht="25.5">
      <c r="A8" s="18" t="s">
        <v>3</v>
      </c>
      <c r="B8" s="19"/>
      <c r="C8" s="20"/>
      <c r="D8" s="21"/>
      <c r="E8" s="1"/>
      <c r="F8" s="1"/>
      <c r="G8" s="1"/>
    </row>
    <row r="9" spans="1:8">
      <c r="A9" s="22" t="s">
        <v>4</v>
      </c>
      <c r="B9" s="23">
        <v>666584.19999999995</v>
      </c>
      <c r="C9" s="23">
        <v>837264</v>
      </c>
      <c r="D9" s="23">
        <v>870718</v>
      </c>
      <c r="E9" s="24"/>
      <c r="F9" s="1"/>
      <c r="G9" s="1"/>
    </row>
    <row r="10" spans="1:8">
      <c r="A10" s="22" t="s">
        <v>5</v>
      </c>
      <c r="B10" s="23">
        <v>26428.7</v>
      </c>
      <c r="C10" s="23"/>
      <c r="D10" s="23"/>
      <c r="E10" s="24"/>
      <c r="F10" s="1"/>
      <c r="G10" s="1"/>
    </row>
    <row r="11" spans="1:8">
      <c r="A11" s="22" t="s">
        <v>6</v>
      </c>
      <c r="B11" s="23">
        <v>25908.5</v>
      </c>
      <c r="C11" s="23">
        <v>33948</v>
      </c>
      <c r="D11" s="23">
        <v>36638</v>
      </c>
      <c r="E11" s="24"/>
      <c r="F11" s="1"/>
      <c r="G11" s="1"/>
    </row>
    <row r="12" spans="1:8" ht="27.75" customHeight="1">
      <c r="A12" s="26" t="s">
        <v>7</v>
      </c>
      <c r="B12" s="23"/>
      <c r="C12" s="23"/>
      <c r="D12" s="23">
        <v>42900</v>
      </c>
      <c r="E12" s="24"/>
      <c r="F12" s="1"/>
      <c r="G12" s="1"/>
    </row>
    <row r="13" spans="1:8" ht="15" customHeight="1">
      <c r="A13" s="27" t="s">
        <v>8</v>
      </c>
      <c r="B13" s="23">
        <v>40915</v>
      </c>
      <c r="C13" s="23">
        <v>45212</v>
      </c>
      <c r="D13" s="23">
        <v>47019</v>
      </c>
      <c r="E13" s="24"/>
      <c r="F13" s="1"/>
      <c r="G13" s="1"/>
      <c r="H13" s="25"/>
    </row>
    <row r="14" spans="1:8" ht="12.75" customHeight="1">
      <c r="A14" s="27" t="s">
        <v>9</v>
      </c>
      <c r="B14" s="23">
        <v>18422</v>
      </c>
      <c r="C14" s="23">
        <v>26374</v>
      </c>
      <c r="D14" s="23">
        <v>27428</v>
      </c>
      <c r="E14" s="24"/>
      <c r="F14" s="1"/>
      <c r="G14" s="1"/>
    </row>
    <row r="15" spans="1:8" ht="25.5">
      <c r="A15" s="28" t="s">
        <v>10</v>
      </c>
      <c r="B15" s="29">
        <v>333.3</v>
      </c>
      <c r="C15" s="29">
        <v>616</v>
      </c>
      <c r="D15" s="29">
        <v>644</v>
      </c>
      <c r="E15" s="30"/>
      <c r="F15" s="12"/>
      <c r="G15" s="1"/>
    </row>
    <row r="16" spans="1:8" ht="31.5" customHeight="1">
      <c r="A16" s="27" t="s">
        <v>11</v>
      </c>
      <c r="B16" s="29">
        <v>11780</v>
      </c>
      <c r="C16" s="31">
        <v>25118</v>
      </c>
      <c r="D16" s="29">
        <v>26122</v>
      </c>
      <c r="E16" s="32"/>
      <c r="F16" s="1"/>
      <c r="G16" s="1"/>
    </row>
    <row r="17" spans="1:16" ht="25.9" customHeight="1">
      <c r="A17" s="33" t="s">
        <v>12</v>
      </c>
      <c r="B17" s="29">
        <v>157310.29999999999</v>
      </c>
      <c r="C17" s="29">
        <v>257790</v>
      </c>
      <c r="D17" s="29">
        <v>257790</v>
      </c>
      <c r="E17" s="13"/>
      <c r="F17" s="1"/>
      <c r="G17" s="1"/>
    </row>
    <row r="18" spans="1:16" ht="27.6" customHeight="1">
      <c r="A18" s="34" t="s">
        <v>13</v>
      </c>
      <c r="B18" s="29">
        <v>7843.7</v>
      </c>
      <c r="C18" s="29">
        <v>12434</v>
      </c>
      <c r="D18" s="29">
        <v>12434</v>
      </c>
      <c r="E18" s="25"/>
      <c r="F18" s="1"/>
      <c r="G18" s="1"/>
    </row>
    <row r="19" spans="1:16" ht="25.5">
      <c r="A19" s="34" t="s">
        <v>14</v>
      </c>
      <c r="B19" s="29">
        <v>25284.7</v>
      </c>
      <c r="C19" s="29">
        <v>25296</v>
      </c>
      <c r="D19" s="29">
        <v>25296</v>
      </c>
      <c r="E19" s="25"/>
      <c r="F19" s="1"/>
      <c r="G19" s="1"/>
    </row>
    <row r="20" spans="1:16" ht="25.5">
      <c r="A20" s="35" t="s">
        <v>15</v>
      </c>
      <c r="B20" s="29">
        <v>114133</v>
      </c>
      <c r="C20" s="29">
        <v>68487</v>
      </c>
      <c r="D20" s="29">
        <v>68487</v>
      </c>
      <c r="E20" s="25"/>
      <c r="F20" s="1"/>
      <c r="G20" s="1"/>
    </row>
    <row r="21" spans="1:16">
      <c r="A21" s="34" t="s">
        <v>16</v>
      </c>
      <c r="B21" s="29">
        <v>48530.6</v>
      </c>
      <c r="C21" s="29">
        <v>67850</v>
      </c>
      <c r="D21" s="29">
        <v>67850</v>
      </c>
      <c r="E21" s="25"/>
      <c r="F21" s="1"/>
      <c r="G21" s="1"/>
    </row>
    <row r="22" spans="1:16">
      <c r="A22" s="35" t="s">
        <v>17</v>
      </c>
      <c r="B22" s="29">
        <v>1811.5</v>
      </c>
      <c r="C22" s="29">
        <v>2237</v>
      </c>
      <c r="D22" s="29">
        <v>2237</v>
      </c>
      <c r="E22" s="25"/>
      <c r="F22" s="1"/>
      <c r="G22" s="1"/>
    </row>
    <row r="23" spans="1:16" ht="26.45" customHeight="1">
      <c r="A23" s="34" t="s">
        <v>18</v>
      </c>
      <c r="B23" s="29">
        <v>78003.199999999997</v>
      </c>
      <c r="C23" s="29">
        <v>23915</v>
      </c>
      <c r="D23" s="29">
        <v>23915</v>
      </c>
      <c r="E23" s="13"/>
      <c r="F23" s="1"/>
      <c r="G23" s="1"/>
    </row>
    <row r="24" spans="1:16" ht="30.6" customHeight="1">
      <c r="A24" s="27" t="s">
        <v>19</v>
      </c>
      <c r="B24" s="23">
        <v>12672.3</v>
      </c>
      <c r="C24" s="37">
        <v>15372</v>
      </c>
      <c r="D24" s="37">
        <v>15372</v>
      </c>
      <c r="E24" s="25"/>
      <c r="F24" s="1"/>
      <c r="G24" s="1"/>
    </row>
    <row r="25" spans="1:16" ht="12.75" customHeight="1">
      <c r="A25" s="27" t="s">
        <v>20</v>
      </c>
      <c r="B25" s="23">
        <v>8318</v>
      </c>
      <c r="C25" s="37">
        <v>11200</v>
      </c>
      <c r="D25" s="37">
        <v>18324</v>
      </c>
      <c r="E25" s="25"/>
      <c r="F25" s="1"/>
      <c r="G25" s="1"/>
    </row>
    <row r="26" spans="1:16">
      <c r="A26" s="35" t="s">
        <v>21</v>
      </c>
      <c r="B26" s="23">
        <v>54299</v>
      </c>
      <c r="C26" s="37">
        <v>48879</v>
      </c>
      <c r="D26" s="37">
        <v>63170</v>
      </c>
      <c r="E26" s="1"/>
      <c r="F26" s="1"/>
      <c r="G26" s="1"/>
    </row>
    <row r="27" spans="1:16">
      <c r="A27" s="38" t="s">
        <v>22</v>
      </c>
      <c r="B27" s="29">
        <v>13686</v>
      </c>
      <c r="C27" s="36">
        <v>16215</v>
      </c>
      <c r="D27" s="36">
        <v>16215</v>
      </c>
    </row>
    <row r="28" spans="1:16">
      <c r="A28" s="39"/>
      <c r="B28" s="39"/>
      <c r="C28" s="39"/>
      <c r="D28" s="39"/>
    </row>
    <row r="29" spans="1:16">
      <c r="A29" s="39"/>
      <c r="B29" s="39"/>
      <c r="C29" s="39"/>
      <c r="D29" s="39"/>
    </row>
    <row r="30" spans="1:16" ht="15.75">
      <c r="A30" s="42"/>
      <c r="B30" s="41"/>
      <c r="C30" s="41"/>
      <c r="D30" s="40"/>
    </row>
    <row r="31" spans="1:16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</row>
    <row r="32" spans="1:16">
      <c r="A32" s="43"/>
      <c r="B32" s="43"/>
      <c r="C32" s="43"/>
      <c r="D32" s="44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</row>
    <row r="33" spans="1:16">
      <c r="A33" s="47"/>
      <c r="B33" s="45"/>
      <c r="C33" s="48"/>
      <c r="D33" s="44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8"/>
      <c r="P33" s="46"/>
    </row>
    <row r="34" spans="1:16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1:16">
      <c r="A35" s="60"/>
      <c r="B35" s="60"/>
      <c r="C35" s="60"/>
      <c r="D35" s="60"/>
      <c r="E35" s="50"/>
      <c r="F35" s="50"/>
      <c r="G35" s="50"/>
      <c r="H35" s="49"/>
      <c r="I35" s="49"/>
      <c r="J35" s="44"/>
      <c r="K35" s="44"/>
    </row>
    <row r="36" spans="1:16">
      <c r="A36" s="50"/>
      <c r="B36" s="50"/>
      <c r="C36" s="51"/>
      <c r="D36" s="52"/>
      <c r="E36" s="51"/>
      <c r="F36" s="51"/>
      <c r="G36" s="51"/>
      <c r="H36" s="44"/>
      <c r="I36" s="44"/>
      <c r="J36" s="44"/>
      <c r="K36" s="49"/>
    </row>
    <row r="37" spans="1:16">
      <c r="A37" s="53"/>
      <c r="C37" s="54"/>
      <c r="D37" s="55"/>
      <c r="E37" s="51"/>
      <c r="F37" s="51"/>
      <c r="G37" s="51"/>
      <c r="H37" s="44"/>
      <c r="I37" s="44"/>
      <c r="J37" s="44"/>
      <c r="K37" s="49"/>
    </row>
  </sheetData>
  <mergeCells count="5">
    <mergeCell ref="A31:P31"/>
    <mergeCell ref="A34:P34"/>
    <mergeCell ref="A35:D35"/>
    <mergeCell ref="B1:D1"/>
    <mergeCell ref="A2:D2"/>
  </mergeCells>
  <printOptions horizontalCentered="1"/>
  <pageMargins left="0.78740157480314965" right="0.39370078740157483" top="0.59055118110236227" bottom="0.39370078740157483" header="0.27559055118110237" footer="0.23622047244094491"/>
  <pageSetup paperSize="9" scale="73" orientation="portrait" r:id="rId1"/>
  <headerFooter alignWithMargins="0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051</vt:lpstr>
      <vt:lpstr>'051'!Область_печати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Кымбат</dc:creator>
  <cp:lastModifiedBy>Казначейство</cp:lastModifiedBy>
  <dcterms:created xsi:type="dcterms:W3CDTF">2021-12-28T00:06:04Z</dcterms:created>
  <dcterms:modified xsi:type="dcterms:W3CDTF">2021-12-28T02:31:49Z</dcterms:modified>
</cp:coreProperties>
</file>